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4" rupBuild="14420"/>
  <workbookPr defaultThemeVersion="124226"/>
  <bookViews>
    <workbookView xWindow="0" yWindow="0" windowWidth="19200" windowHeight="70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CZK'!$N$2:$N$13</definedName>
    <definedName name="ExpenditureOwner">'[1]Číselníky'!$C$1:$C$2</definedName>
    <definedName name="Heading">'[1]Číselníky'!$A$1:$A$5</definedName>
    <definedName name="Management">'Podrobný rozpočet CZK'!$M$8:$M$13</definedName>
    <definedName name="Publicita">'Podrobný rozpočet CZK'!$P$2:$P$5</definedName>
    <definedName name="Služby">'Podrobný rozpočet CZK'!$O$2:$O$5</definedName>
  </definedNames>
  <calcPr fullCalcOnLoad="1"/>
</workbook>
</file>

<file path=xl/sharedStrings.xml><?xml version="1.0" encoding="utf-8"?>
<sst xmlns="http://schemas.openxmlformats.org/spreadsheetml/2006/main" count="122" uniqueCount="95">
  <si>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</si>
  <si>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</si>
  <si>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</si>
  <si>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</si>
  <si>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</si>
  <si>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</si>
  <si>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</si>
  <si>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</si>
  <si>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</si>
  <si>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</si>
  <si>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</si>
  <si>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</si>
  <si>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</si>
  <si>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</si>
  <si>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</si>
  <si>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</si>
  <si>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</si>
  <si>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</si>
  <si>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</si>
  <si>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</si>
  <si>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</si>
  <si>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</si>
  <si>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</si>
  <si>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</si>
  <si>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</si>
  <si>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</si>
  <si>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</si>
  <si>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</si>
  <si>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</si>
  <si>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</si>
  <si>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</si>
  <si>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</si>
  <si>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</si>
  <si>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</si>
  <si>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</si>
  <si>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</si>
  <si>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</si>
  <si>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</si>
  <si>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</si>
  <si>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</si>
  <si>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Je-li u dané položky rozpočtu požadováno nebo je-li relevantní, uveďte prosím podrobnější vysvětlení této položky. Specifikace položky je vyžadována v případě využití kumulativní položky tak, aby bylo možné její jednotlivé složky rozklíčovat. Jsou-li součástí projektu stavební práce, v rozpočtu projektu bude uvedena kumulativní položka "Stavební práce". Podrobný stavební rozpočet bude povinnou přílohou žádosti, podrobnější specifikace není nutné ve sloupci Dodatečné informace uvádět. </t>
  </si>
  <si>
    <t xml:space="preserve">Fixní položky </t>
  </si>
  <si>
    <t xml:space="preserve">Kapitola Management </t>
  </si>
  <si>
    <t>Kapitola Cestovné</t>
  </si>
  <si>
    <t>Kapitola Služby</t>
  </si>
  <si>
    <t>odborný garant</t>
  </si>
  <si>
    <t>právní služby</t>
  </si>
  <si>
    <t>audit</t>
  </si>
  <si>
    <t xml:space="preserve">osobní výdaje na odborné zaměstnance </t>
  </si>
  <si>
    <t>občerstvení/catering</t>
  </si>
  <si>
    <t>pronájem prostor</t>
  </si>
  <si>
    <t>tlumočení</t>
  </si>
  <si>
    <t>překlady</t>
  </si>
  <si>
    <t>administrace VZ</t>
  </si>
  <si>
    <t xml:space="preserve">režijní výdaje </t>
  </si>
  <si>
    <t>Kapitola Publicita</t>
  </si>
  <si>
    <t>PR manažer</t>
  </si>
  <si>
    <t>pamětní deska</t>
  </si>
  <si>
    <t>billboard</t>
  </si>
  <si>
    <t>webové stránky</t>
  </si>
  <si>
    <t>publicitní akce (včetně souvisejících služeb, nájmu, cateringu, tlumočení, moderování atd.)</t>
  </si>
  <si>
    <t>tisk</t>
  </si>
  <si>
    <t>inzerce</t>
  </si>
  <si>
    <t>propagace v médiích</t>
  </si>
  <si>
    <t>banner/roll-up</t>
  </si>
  <si>
    <t>fotograf</t>
  </si>
  <si>
    <t>web editor</t>
  </si>
  <si>
    <t>Kapitola Stavební práce a dodávky</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</si>
  <si>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</si>
  <si>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</si>
  <si>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</si>
  <si>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</si>
  <si>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</si>
  <si>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</si>
  <si>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Fixní položka</t>
  </si>
  <si>
    <t>propagační předměty</t>
  </si>
  <si>
    <t>soubor povinných prvků publicity</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</si>
  <si>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 Stejnou fixní položku v rámci jedné kapitoly není možné uvést vícekrát. V případě, že jsou v rámci fixní položky plánovány výdaje, jejichž složky mají různou jednotkovou cenu, žadatel uvede 
u dané fixní položky průměrnou jednotkovou cenu a jednotlivé složky popíše v poli Dodatečné informace.</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</si>
  <si>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Není možné, aby více položek v rámci jedné kapitoly mělo stejný název, jednotlivé položky je nutné rozlišit.           </t>
  </si>
  <si>
    <t>V případě využití položky v tomto znění je nutné ve sloupci Dodatečné informace uvést stručně bližší specifikaci, o jakou akci se jedná a její předpokládaný rozsah (počet účastníků, délka trvání)</t>
  </si>
  <si>
    <t xml:space="preserve">Jedná se o položku, která zahrnuje povinné publicitní minimum stanovené v Pokynu pro žadatele  </t>
  </si>
  <si>
    <t>Položka per-diems může být využita pouze pro zahraniční cesty (v případě realizace zahraniční cesty financované v rámci projektu je žadetel povinen kalkulovat náklady s ní spojené prostřednictvím položky per-diems). V případě, že jsou v rámci projektu realizovány jak zahraniční cesty, tak vnitrostátní cesty, žadatel bude postupovat takto: pro zahraniční cesty zvolí metodu per-diems a pro vnitrostátní cesty kalkuluje položky jednotlivě.</t>
  </si>
  <si>
    <t>Poznámky</t>
  </si>
  <si>
    <t>V případě tuzemských cest jsou náklady kalkulovány jako jednotlivé samostatné položky (výběr relevantních položek z daného seznamu).</t>
  </si>
  <si>
    <t>Do kapitoly Management je možné zařadit pouze položky z daného seznamu ve stanoveném znění.</t>
  </si>
  <si>
    <r>
      <t xml:space="preserve">Pro </t>
    </r>
    <r>
      <rPr>
        <b/>
        <i/>
        <sz val="11"/>
        <color theme="1"/>
        <rFont val="Calibri"/>
        <family val="2"/>
        <charset val="238"/>
        <scheme val="minor"/>
      </rPr>
      <t>zahraniční cesty</t>
    </r>
    <r>
      <rPr>
        <i/>
        <sz val="11"/>
        <color theme="1"/>
        <rFont val="Calibri"/>
        <family val="2"/>
        <charset val="238"/>
        <scheme val="minor"/>
      </rPr>
      <t xml:space="preserve"> v rámci projektu žadatel vždy použije způsob </t>
    </r>
    <r>
      <rPr>
        <b/>
        <i/>
        <sz val="11"/>
        <color theme="1"/>
        <rFont val="Calibri"/>
        <family val="2"/>
        <charset val="238"/>
        <scheme val="minor"/>
      </rPr>
      <t>kalkulace výdajů jako paušál</t>
    </r>
    <r>
      <rPr>
        <i/>
        <sz val="11"/>
        <color theme="1"/>
        <rFont val="Calibri"/>
        <family val="2"/>
        <charset val="238"/>
        <scheme val="minor"/>
      </rPr>
      <t xml:space="preserve"> (využita položka </t>
    </r>
    <r>
      <rPr>
        <b/>
        <i/>
        <sz val="11"/>
        <color theme="1"/>
        <rFont val="Calibri"/>
        <family val="2"/>
        <charset val="238"/>
        <scheme val="minor"/>
      </rPr>
      <t>per-diems</t>
    </r>
    <r>
      <rPr>
        <i/>
        <sz val="11"/>
        <color theme="1"/>
        <rFont val="Calibri"/>
        <family val="2"/>
        <charset val="238"/>
        <scheme val="minor"/>
      </rPr>
      <t>). Položka per-diems představuje paušál, který zahrnuje ubytování, místní dopravu, stravu a cestovní pojištění. Počet jednotek této položky se stanovuje podle počtu nocí. Sazba per-diems se stanovuje je stanovena dle paušálních sazeb EU, jak je uvedeno v Příloze 1 Rozhodnutí Komise ze dne 18. 11. 2008 a následných aktualizacích 
(viz https://ec.europa.eu/europeaid/work/procedures/implementation/per_diems/index_en.htm_en)                                                                                                                                                                                                                                Zahraniční cesty zahrnují jak cesty českých účastníků do zahraničí, tak cesty zahraničních partnerů projektu/zahraničních subjektů do ČR.</t>
    </r>
  </si>
  <si>
    <t>Do kapitoly Cestovné je možné zařadit pouze položky z daného seznamu ve stanoveném znění.</t>
  </si>
  <si>
    <t>Ve sloupci Dodatečné informace je nutné specifikovat, o jaké výdaje se jedná.</t>
  </si>
  <si>
    <t xml:space="preserve">Položky </t>
  </si>
  <si>
    <t xml:space="preserve">Položky kapitoly Služby žadatel zadává samostatně - výběrem z doporučených položek nebo zapsáním položek ve vlastním znění. Seznam doporučených položek zahrnuje položky, které obsahově spadají do kapitoly Služby.  </t>
  </si>
  <si>
    <t>Upozornění: osobní výdaje členů managementu je možné nárokovat pouze v rámci kapitoly Management.</t>
  </si>
  <si>
    <t>Upozornění: režijní výdaje spojené s managementem je možné nárokovat pouze v rámci kapitoly Management.</t>
  </si>
  <si>
    <t xml:space="preserve">Položky kapitoly Publicita žadatel zadává samostatně - výběrem z doporučených položek nebo zapsáním položek ve vlastním znění. Seznam doporučených položek zahrnuje položky, které obsahově spadají do kapitoly Publicita.  </t>
  </si>
  <si>
    <t>Volitelné položky</t>
  </si>
  <si>
    <t>V rámci výzvy HROVA2 jsou povoleny pouze neinvestiční výdaje.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</si>
</sst>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s>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3">
    <fill>
      <patternFill/>
    </fill>
    <fill>
      <patternFill patternType="gray125"/>
    </fill>
    <fill>
      <patternFill patternType="solid">
        <fgColor theme="4" tint="0.79992002248764"/>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3">
    <xf numFmtId="0" fontId="0" fillId="0" borderId="0" xfId="0"/>
    <xf numFmtId="49" fontId="0" fillId="0" borderId="0" xfId="0" applyNumberFormat="1"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6" fillId="0" borderId="0" xfId="0" applyFont="1"/>
    <xf numFmtId="0" fontId="7" fillId="0" borderId="0" xfId="0" applyFont="1"/>
    <xf numFmtId="0" fontId="0" fillId="0" borderId="0" xfId="0" applyFont="1" applyAlignment="1">
      <alignment vertical="center"/>
    </xf>
    <xf numFmtId="0" fontId="6"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xf numFmtId="0" fontId="0" fillId="0" borderId="0" xfId="0" applyFont="1" applyAlignment="1">
      <alignment horizontal="left" vertical="center" wrapText="1" shrinkToFit="1"/>
    </xf>
    <xf numFmtId="0" fontId="5" fillId="0" borderId="0" xfId="0" applyFont="1" applyFill="1"/>
    <xf numFmtId="0" fontId="0"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v>
          </cell>
        </row>
        <row r="3">
          <cell r="A3" t="str">
            <v>Služby</v>
          </cell>
        </row>
        <row r="4">
          <cell r="A4" t="str">
            <v>Cestovné</v>
          </cell>
        </row>
        <row r="5">
          <cell r="A5" t="str">
            <v>Publicita</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Zeros="0" tabSelected="1" workbookViewId="0" topLeftCell="A1"/>
  </sheetViews>
  <sheetFormatPr defaultRowHeight="15"/>
  <cols>
    <col min="1" max="1" width="20.7142857142857" customWidth="1"/>
    <col min="2" max="3" width="40.7142857142857" customWidth="1"/>
    <col min="4" max="9" width="20.7142857142857" customWidth="1"/>
    <col min="10" max="10" width="100.714285714286" customWidth="1"/>
    <col min="13" max="14" width="0" hidden="1" customWidth="1"/>
  </cols>
  <sheetData>
    <row r="1" spans="1:14" ht="52.5" customHeight="1" thickBot="1">
      <c r="A1" s="2" t="s">
        <v>0</v>
      </c>
      <c r="B1" s="3" t="s">
        <v>74</v>
      </c>
      <c r="C1" s="3" t="s">
        <v>1</v>
      </c>
      <c r="D1" s="3" t="s">
        <v>25</v>
      </c>
      <c r="E1" s="3" t="s">
        <v>26</v>
      </c>
      <c r="F1" s="3" t="s">
        <v>27</v>
      </c>
      <c r="G1" s="3" t="s">
        <v>28</v>
      </c>
      <c r="H1" s="3" t="s">
        <v>29</v>
      </c>
      <c r="I1" s="3" t="s">
        <v>70</v>
      </c>
      <c r="J1" s="3" t="s">
        <v>72</v>
      </c>
      <c r="M1" t="s">
        <v>3</v>
      </c>
      <c r="N1" t="s">
        <v>4</v>
      </c>
    </row>
    <row r="2" spans="3:16" ht="14.5">
      <c r="C2">
        <f t="shared" si="0" ref="C2:C5">IF(OR(A2="publicita",A2="služby"),"",B2)</f>
        <v>0</v>
      </c>
      <c r="F2" s="10"/>
      <c r="G2" s="10">
        <f t="shared" si="1" ref="G2:G49">E2*F2</f>
        <v>0</v>
      </c>
      <c r="N2" t="s">
        <v>18</v>
      </c>
      <c r="O2" s="1"/>
      <c r="P2" s="1"/>
    </row>
    <row r="3" spans="3:16" ht="14.5">
      <c r="C3">
        <f t="shared" si="0"/>
        <v>0</v>
      </c>
      <c r="F3" s="10"/>
      <c r="G3" s="10">
        <f t="shared" si="1"/>
        <v>0</v>
      </c>
      <c r="N3" t="s">
        <v>13</v>
      </c>
      <c r="O3" s="1"/>
      <c r="P3" s="1"/>
    </row>
    <row r="4" spans="3:16" ht="14.5">
      <c r="C4">
        <f t="shared" si="0"/>
        <v>0</v>
      </c>
      <c r="F4" s="10"/>
      <c r="G4" s="10">
        <f t="shared" si="1"/>
        <v>0</v>
      </c>
      <c r="N4" t="s">
        <v>14</v>
      </c>
      <c r="O4" s="1"/>
      <c r="P4" s="1"/>
    </row>
    <row r="5" spans="3:16" ht="14.5">
      <c r="C5">
        <f t="shared" si="0"/>
        <v>0</v>
      </c>
      <c r="F5" s="10"/>
      <c r="G5" s="10">
        <f t="shared" si="1"/>
        <v>0</v>
      </c>
      <c r="N5" t="s">
        <v>15</v>
      </c>
      <c r="O5" s="1"/>
      <c r="P5" s="1"/>
    </row>
    <row r="6" spans="3:14" ht="14.5">
      <c r="C6">
        <f t="shared" si="2" ref="C6:C11">IF(OR(A6="publicita",A6="služby"),"",B6)</f>
        <v>0</v>
      </c>
      <c r="F6" s="10"/>
      <c r="G6" s="10">
        <f t="shared" si="1"/>
        <v>0</v>
      </c>
      <c r="N6" t="s">
        <v>12</v>
      </c>
    </row>
    <row r="7" spans="3:14" ht="14.5">
      <c r="C7">
        <f t="shared" si="2"/>
        <v>0</v>
      </c>
      <c r="F7" s="10"/>
      <c r="G7" s="10">
        <f t="shared" si="1"/>
        <v>0</v>
      </c>
      <c r="N7" t="s">
        <v>24</v>
      </c>
    </row>
    <row r="8" spans="3:14" ht="14.5">
      <c r="C8">
        <f t="shared" si="2"/>
        <v>0</v>
      </c>
      <c r="F8" s="10"/>
      <c r="G8" s="10">
        <f t="shared" si="1"/>
        <v>0</v>
      </c>
      <c r="M8" t="s">
        <v>9</v>
      </c>
      <c r="N8" t="s">
        <v>19</v>
      </c>
    </row>
    <row r="9" spans="3:14" ht="14.5">
      <c r="C9">
        <f t="shared" si="2"/>
        <v>0</v>
      </c>
      <c r="F9" s="10"/>
      <c r="G9" s="10">
        <f t="shared" si="1"/>
        <v>0</v>
      </c>
      <c r="M9" t="s">
        <v>10</v>
      </c>
      <c r="N9" t="s">
        <v>17</v>
      </c>
    </row>
    <row r="10" spans="3:14" ht="14.5">
      <c r="C10">
        <f t="shared" si="2"/>
        <v>0</v>
      </c>
      <c r="F10" s="10"/>
      <c r="G10" s="10">
        <f t="shared" si="1"/>
        <v>0</v>
      </c>
      <c r="M10" t="s">
        <v>7</v>
      </c>
      <c r="N10" t="s">
        <v>16</v>
      </c>
    </row>
    <row r="11" spans="3:14" ht="14.5">
      <c r="C11">
        <f t="shared" si="2"/>
        <v>0</v>
      </c>
      <c r="F11" s="10"/>
      <c r="G11" s="10">
        <f t="shared" si="1"/>
        <v>0</v>
      </c>
      <c r="M11" t="s">
        <v>6</v>
      </c>
      <c r="N11" t="s">
        <v>20</v>
      </c>
    </row>
    <row r="12" spans="3:14" ht="14.5">
      <c r="C12">
        <f t="shared" si="3" ref="C12:C49">IF(OR(A12="publicita",A12="služby"),"",B12)</f>
        <v>0</v>
      </c>
      <c r="F12" s="10"/>
      <c r="G12" s="10">
        <f t="shared" si="1"/>
        <v>0</v>
      </c>
      <c r="M12" t="s">
        <v>11</v>
      </c>
      <c r="N12" t="s">
        <v>21</v>
      </c>
    </row>
    <row r="13" spans="3:14" ht="14.5">
      <c r="C13">
        <f t="shared" si="3"/>
        <v>0</v>
      </c>
      <c r="F13" s="10"/>
      <c r="G13" s="10">
        <f t="shared" si="1"/>
        <v>0</v>
      </c>
      <c r="M13" t="s">
        <v>8</v>
      </c>
      <c r="N13" t="s">
        <v>22</v>
      </c>
    </row>
    <row r="14" spans="3:7" ht="14.5">
      <c r="C14">
        <f t="shared" si="3"/>
        <v>0</v>
      </c>
      <c r="F14" s="10"/>
      <c r="G14" s="10">
        <f t="shared" si="1"/>
        <v>0</v>
      </c>
    </row>
    <row r="15" spans="3:7" ht="14.5">
      <c r="C15">
        <f t="shared" si="3"/>
        <v>0</v>
      </c>
      <c r="F15" s="10"/>
      <c r="G15" s="10">
        <f t="shared" si="1"/>
        <v>0</v>
      </c>
    </row>
    <row r="16" spans="3:7" ht="14.5">
      <c r="C16">
        <f t="shared" si="3"/>
        <v>0</v>
      </c>
      <c r="F16" s="10"/>
      <c r="G16" s="10">
        <f t="shared" si="1"/>
        <v>0</v>
      </c>
    </row>
    <row r="17" spans="3:7" ht="14.5">
      <c r="C17">
        <f t="shared" si="3"/>
        <v>0</v>
      </c>
      <c r="F17" s="10"/>
      <c r="G17" s="10">
        <f t="shared" si="1"/>
        <v>0</v>
      </c>
    </row>
    <row r="18" spans="3:7" ht="14.5">
      <c r="C18">
        <f t="shared" si="3"/>
        <v>0</v>
      </c>
      <c r="F18" s="10"/>
      <c r="G18" s="10">
        <f t="shared" si="1"/>
        <v>0</v>
      </c>
    </row>
    <row r="19" spans="3:7" ht="14.5">
      <c r="C19">
        <f t="shared" si="3"/>
        <v>0</v>
      </c>
      <c r="F19" s="10"/>
      <c r="G19" s="10">
        <f t="shared" si="1"/>
        <v>0</v>
      </c>
    </row>
    <row r="20" spans="3:7" ht="14.5">
      <c r="C20">
        <f t="shared" si="3"/>
        <v>0</v>
      </c>
      <c r="F20" s="10"/>
      <c r="G20" s="10">
        <f t="shared" si="1"/>
        <v>0</v>
      </c>
    </row>
    <row r="21" spans="3:7" ht="14.5">
      <c r="C21">
        <f t="shared" si="3"/>
        <v>0</v>
      </c>
      <c r="F21" s="10"/>
      <c r="G21" s="10">
        <f t="shared" si="1"/>
        <v>0</v>
      </c>
    </row>
    <row r="22" spans="3:7" ht="14.5">
      <c r="C22">
        <f t="shared" si="3"/>
        <v>0</v>
      </c>
      <c r="F22" s="10"/>
      <c r="G22" s="10">
        <f t="shared" si="1"/>
        <v>0</v>
      </c>
    </row>
    <row r="23" spans="3:7" ht="14.5">
      <c r="C23">
        <f t="shared" si="3"/>
        <v>0</v>
      </c>
      <c r="F23" s="10"/>
      <c r="G23" s="10">
        <f t="shared" si="1"/>
        <v>0</v>
      </c>
    </row>
    <row r="24" spans="3:7" ht="14.5">
      <c r="C24">
        <f t="shared" si="3"/>
        <v>0</v>
      </c>
      <c r="F24" s="10"/>
      <c r="G24" s="10">
        <f t="shared" si="1"/>
        <v>0</v>
      </c>
    </row>
    <row r="25" spans="3:7" ht="14.5">
      <c r="C25">
        <f t="shared" si="3"/>
        <v>0</v>
      </c>
      <c r="F25" s="10"/>
      <c r="G25" s="10">
        <f t="shared" si="1"/>
        <v>0</v>
      </c>
    </row>
    <row r="26" spans="3:7" ht="14.5">
      <c r="C26">
        <f t="shared" si="3"/>
        <v>0</v>
      </c>
      <c r="F26" s="10"/>
      <c r="G26" s="10">
        <f t="shared" si="1"/>
        <v>0</v>
      </c>
    </row>
    <row r="27" spans="3:7" ht="14.5">
      <c r="C27">
        <f t="shared" si="3"/>
        <v>0</v>
      </c>
      <c r="F27" s="10"/>
      <c r="G27" s="10">
        <f t="shared" si="1"/>
        <v>0</v>
      </c>
    </row>
    <row r="28" spans="3:7" ht="14.5">
      <c r="C28">
        <f t="shared" si="3"/>
        <v>0</v>
      </c>
      <c r="F28" s="10"/>
      <c r="G28" s="10">
        <f t="shared" si="1"/>
        <v>0</v>
      </c>
    </row>
    <row r="29" spans="3:7" ht="14.5">
      <c r="C29">
        <f t="shared" si="3"/>
        <v>0</v>
      </c>
      <c r="F29" s="10"/>
      <c r="G29" s="10">
        <f t="shared" si="1"/>
        <v>0</v>
      </c>
    </row>
    <row r="30" spans="3:7" ht="14.5">
      <c r="C30">
        <f t="shared" si="3"/>
        <v>0</v>
      </c>
      <c r="F30" s="10"/>
      <c r="G30" s="10">
        <f t="shared" si="1"/>
        <v>0</v>
      </c>
    </row>
    <row r="31" spans="3:7" ht="14.5">
      <c r="C31">
        <f t="shared" si="3"/>
        <v>0</v>
      </c>
      <c r="F31" s="10"/>
      <c r="G31" s="10">
        <f t="shared" si="1"/>
        <v>0</v>
      </c>
    </row>
    <row r="32" spans="3:7" ht="14.5">
      <c r="C32">
        <f t="shared" si="3"/>
        <v>0</v>
      </c>
      <c r="F32" s="10"/>
      <c r="G32" s="10">
        <f t="shared" si="1"/>
        <v>0</v>
      </c>
    </row>
    <row r="33" spans="3:7" ht="14.5">
      <c r="C33">
        <f t="shared" si="3"/>
        <v>0</v>
      </c>
      <c r="F33" s="10"/>
      <c r="G33" s="10">
        <f t="shared" si="1"/>
        <v>0</v>
      </c>
    </row>
    <row r="34" spans="3:7" ht="14.5">
      <c r="C34">
        <f t="shared" si="3"/>
        <v>0</v>
      </c>
      <c r="F34" s="10"/>
      <c r="G34" s="10">
        <f t="shared" si="1"/>
        <v>0</v>
      </c>
    </row>
    <row r="35" spans="3:7" ht="14.5">
      <c r="C35">
        <f t="shared" si="3"/>
        <v>0</v>
      </c>
      <c r="F35" s="10"/>
      <c r="G35" s="10">
        <f t="shared" si="1"/>
        <v>0</v>
      </c>
    </row>
    <row r="36" spans="3:7" ht="14.5">
      <c r="C36">
        <f t="shared" si="3"/>
        <v>0</v>
      </c>
      <c r="F36" s="10"/>
      <c r="G36" s="10">
        <f t="shared" si="1"/>
        <v>0</v>
      </c>
    </row>
    <row r="37" spans="3:7" ht="14.5">
      <c r="C37">
        <f t="shared" si="3"/>
        <v>0</v>
      </c>
      <c r="F37" s="10"/>
      <c r="G37" s="10">
        <f t="shared" si="1"/>
        <v>0</v>
      </c>
    </row>
    <row r="38" spans="3:7" ht="14.5">
      <c r="C38">
        <f t="shared" si="3"/>
        <v>0</v>
      </c>
      <c r="F38" s="10"/>
      <c r="G38" s="10">
        <f t="shared" si="1"/>
        <v>0</v>
      </c>
    </row>
    <row r="39" spans="3:7" ht="14.5">
      <c r="C39">
        <f t="shared" si="3"/>
        <v>0</v>
      </c>
      <c r="F39" s="10"/>
      <c r="G39" s="10">
        <f t="shared" si="1"/>
        <v>0</v>
      </c>
    </row>
    <row r="40" spans="3:7" ht="14.5">
      <c r="C40">
        <f t="shared" si="3"/>
        <v>0</v>
      </c>
      <c r="F40" s="10"/>
      <c r="G40" s="10">
        <f t="shared" si="1"/>
        <v>0</v>
      </c>
    </row>
    <row r="41" spans="3:7" ht="14.5">
      <c r="C41">
        <f t="shared" si="3"/>
        <v>0</v>
      </c>
      <c r="F41" s="10"/>
      <c r="G41" s="10">
        <f t="shared" si="1"/>
        <v>0</v>
      </c>
    </row>
    <row r="42" spans="3:7" ht="14.5">
      <c r="C42">
        <f t="shared" si="3"/>
        <v>0</v>
      </c>
      <c r="F42" s="10"/>
      <c r="G42" s="10">
        <f t="shared" si="1"/>
        <v>0</v>
      </c>
    </row>
    <row r="43" spans="3:7" ht="14.5">
      <c r="C43">
        <f t="shared" si="3"/>
        <v>0</v>
      </c>
      <c r="F43" s="10"/>
      <c r="G43" s="10">
        <f t="shared" si="1"/>
        <v>0</v>
      </c>
    </row>
    <row r="44" spans="3:7" ht="14.5">
      <c r="C44">
        <f t="shared" si="3"/>
        <v>0</v>
      </c>
      <c r="F44" s="10"/>
      <c r="G44" s="10">
        <f t="shared" si="1"/>
        <v>0</v>
      </c>
    </row>
    <row r="45" spans="3:7" ht="14.5">
      <c r="C45">
        <f t="shared" si="3"/>
        <v>0</v>
      </c>
      <c r="F45" s="10"/>
      <c r="G45" s="10">
        <f t="shared" si="1"/>
        <v>0</v>
      </c>
    </row>
    <row r="46" spans="3:7" ht="14.5">
      <c r="C46">
        <f t="shared" si="3"/>
        <v>0</v>
      </c>
      <c r="F46" s="10"/>
      <c r="G46" s="10">
        <f t="shared" si="1"/>
        <v>0</v>
      </c>
    </row>
    <row r="47" spans="3:7" ht="14.5">
      <c r="C47">
        <f t="shared" si="3"/>
        <v>0</v>
      </c>
      <c r="F47" s="10"/>
      <c r="G47" s="10">
        <f t="shared" si="1"/>
        <v>0</v>
      </c>
    </row>
    <row r="48" spans="3:7" ht="14.5">
      <c r="C48">
        <f t="shared" si="3"/>
        <v>0</v>
      </c>
      <c r="F48" s="10"/>
      <c r="G48" s="10">
        <f t="shared" si="1"/>
        <v>0</v>
      </c>
    </row>
    <row r="49" spans="3:7" ht="14.5">
      <c r="C49">
        <f t="shared" si="3"/>
        <v>0</v>
      </c>
      <c r="F49" s="10"/>
      <c r="G49" s="10">
        <f t="shared" si="1"/>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49">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49">
      <formula1>MOD(F2,1)=0</formula1>
    </dataValidation>
    <dataValidation type="list" showInputMessage="1" showErrorMessage="1" sqref="B2:B49">
      <formula1>IF(A2="management",INDIRECT(A2),IF(A2="cestovné",INDIRECT(A2)))</formula1>
    </dataValidation>
    <dataValidation type="list" allowBlank="1" showInputMessage="1" showErrorMessage="1" sqref="A2:A49">
      <formula1>Číselníky!$A$1:$A$5</formula1>
    </dataValidation>
    <dataValidation type="list" allowBlank="1" showInputMessage="1" showErrorMessage="1" sqref="H2:H49">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5"/>
  <sheetViews>
    <sheetView workbookViewId="0" topLeftCell="A1">
      <selection pane="topLeft" activeCell="B63" sqref="B63"/>
    </sheetView>
  </sheetViews>
  <sheetFormatPr defaultRowHeight="15"/>
  <cols>
    <col min="1" max="1" width="55.1428571428571" customWidth="1"/>
    <col min="2" max="2" width="102.428571428571" customWidth="1"/>
  </cols>
  <sheetData>
    <row r="1" ht="15.5">
      <c r="A1" s="19" t="s">
        <v>41</v>
      </c>
    </row>
    <row r="3" spans="1:2" ht="14.5">
      <c r="A3" s="21" t="s">
        <v>42</v>
      </c>
      <c r="B3" s="6" t="s">
        <v>82</v>
      </c>
    </row>
    <row r="4" ht="14.5">
      <c r="B4" s="12" t="s">
        <v>84</v>
      </c>
    </row>
    <row r="5" ht="14.5">
      <c r="A5" s="22" t="s">
        <v>88</v>
      </c>
    </row>
    <row r="6" ht="14.5">
      <c r="A6" t="s">
        <v>6</v>
      </c>
    </row>
    <row r="7" ht="14.5">
      <c r="A7" t="s">
        <v>7</v>
      </c>
    </row>
    <row r="8" ht="14.5">
      <c r="A8" t="s">
        <v>8</v>
      </c>
    </row>
    <row r="9" ht="14.5">
      <c r="A9" t="s">
        <v>9</v>
      </c>
    </row>
    <row r="10" ht="14.5">
      <c r="A10" t="s">
        <v>10</v>
      </c>
    </row>
    <row r="11" ht="14.5">
      <c r="A11" t="s">
        <v>11</v>
      </c>
    </row>
    <row r="13" ht="14.5">
      <c r="A13" s="21" t="s">
        <v>43</v>
      </c>
    </row>
    <row r="14" ht="101.5">
      <c r="B14" s="11" t="s">
        <v>85</v>
      </c>
    </row>
    <row r="15" spans="1:2" ht="29">
      <c r="A15" s="12"/>
      <c r="B15" s="11" t="s">
        <v>83</v>
      </c>
    </row>
    <row r="16" spans="1:2" ht="14.5">
      <c r="A16" s="12"/>
      <c r="B16" s="12" t="s">
        <v>86</v>
      </c>
    </row>
    <row r="17" ht="14.5">
      <c r="A17" s="4" t="s">
        <v>1</v>
      </c>
    </row>
    <row r="18" ht="14.5">
      <c r="A18" t="s">
        <v>12</v>
      </c>
    </row>
    <row r="19" ht="14.5">
      <c r="A19" t="s">
        <v>13</v>
      </c>
    </row>
    <row r="20" ht="14.5">
      <c r="A20" t="s">
        <v>14</v>
      </c>
    </row>
    <row r="21" ht="14.5">
      <c r="A21" t="s">
        <v>15</v>
      </c>
    </row>
    <row r="22" ht="14.5">
      <c r="A22" t="s">
        <v>16</v>
      </c>
    </row>
    <row r="23" ht="14.5">
      <c r="A23" t="s">
        <v>17</v>
      </c>
    </row>
    <row r="24" ht="14.5">
      <c r="A24" t="s">
        <v>18</v>
      </c>
    </row>
    <row r="25" spans="1:2" ht="58.5" customHeight="1">
      <c r="A25" s="7" t="s">
        <v>19</v>
      </c>
      <c r="B25" s="8" t="s">
        <v>81</v>
      </c>
    </row>
    <row r="26" ht="14.5">
      <c r="A26" t="s">
        <v>20</v>
      </c>
    </row>
    <row r="27" ht="14.5">
      <c r="A27" t="s">
        <v>21</v>
      </c>
    </row>
    <row r="28" ht="14.5">
      <c r="A28" t="s">
        <v>22</v>
      </c>
    </row>
    <row r="29" ht="14.5">
      <c r="A29" t="s">
        <v>23</v>
      </c>
    </row>
    <row r="30" spans="1:2" ht="14.5">
      <c r="A30" t="s">
        <v>24</v>
      </c>
      <c r="B30" s="5" t="s">
        <v>87</v>
      </c>
    </row>
    <row r="32" ht="15.5">
      <c r="A32" s="19" t="s">
        <v>93</v>
      </c>
    </row>
    <row r="34" ht="14.5">
      <c r="A34" s="21" t="s">
        <v>44</v>
      </c>
    </row>
    <row r="35" ht="29">
      <c r="B35" s="8" t="s">
        <v>89</v>
      </c>
    </row>
    <row r="36" spans="1:2" ht="14.5">
      <c r="A36" t="s">
        <v>45</v>
      </c>
      <c r="B36" s="5"/>
    </row>
    <row r="37" ht="14.5">
      <c r="A37" t="s">
        <v>46</v>
      </c>
    </row>
    <row r="38" ht="14.5">
      <c r="A38" t="s">
        <v>47</v>
      </c>
    </row>
    <row r="39" spans="1:2" ht="14.5">
      <c r="A39" t="s">
        <v>48</v>
      </c>
      <c r="B39" s="5" t="s">
        <v>90</v>
      </c>
    </row>
    <row r="40" ht="14.5">
      <c r="A40" t="s">
        <v>49</v>
      </c>
    </row>
    <row r="41" ht="14.5">
      <c r="A41" t="s">
        <v>50</v>
      </c>
    </row>
    <row r="42" ht="14.5">
      <c r="A42" t="s">
        <v>51</v>
      </c>
    </row>
    <row r="43" ht="14.5">
      <c r="A43" t="s">
        <v>52</v>
      </c>
    </row>
    <row r="44" ht="14.5">
      <c r="A44" t="s">
        <v>53</v>
      </c>
    </row>
    <row r="45" spans="1:2" ht="14.5">
      <c r="A45" t="s">
        <v>54</v>
      </c>
      <c r="B45" s="5" t="s">
        <v>91</v>
      </c>
    </row>
    <row r="47" ht="14.5">
      <c r="A47" s="21" t="s">
        <v>55</v>
      </c>
    </row>
    <row r="48" ht="29">
      <c r="B48" s="8" t="s">
        <v>92</v>
      </c>
    </row>
    <row r="49" ht="14.5">
      <c r="A49" s="9" t="s">
        <v>64</v>
      </c>
    </row>
    <row r="50" ht="14.5">
      <c r="A50" t="s">
        <v>58</v>
      </c>
    </row>
    <row r="51" ht="14.5">
      <c r="A51" s="9" t="s">
        <v>65</v>
      </c>
    </row>
    <row r="52" ht="30.75" customHeight="1">
      <c r="A52" s="9" t="s">
        <v>62</v>
      </c>
    </row>
    <row r="53" ht="14.5">
      <c r="A53" t="s">
        <v>57</v>
      </c>
    </row>
    <row r="54" ht="14.5">
      <c r="A54" t="s">
        <v>56</v>
      </c>
    </row>
    <row r="55" ht="14.5">
      <c r="A55" s="9" t="s">
        <v>63</v>
      </c>
    </row>
    <row r="56" ht="14.5">
      <c r="A56" s="9" t="s">
        <v>75</v>
      </c>
    </row>
    <row r="57" spans="1:2" ht="29">
      <c r="A57" s="20" t="s">
        <v>60</v>
      </c>
      <c r="B57" s="8" t="s">
        <v>79</v>
      </c>
    </row>
    <row r="58" spans="1:2" ht="14.5">
      <c r="A58" t="s">
        <v>76</v>
      </c>
      <c r="B58" s="5" t="s">
        <v>80</v>
      </c>
    </row>
    <row r="59" ht="14.5">
      <c r="A59" s="9" t="s">
        <v>61</v>
      </c>
    </row>
    <row r="60" ht="14.5">
      <c r="A60" s="9" t="s">
        <v>66</v>
      </c>
    </row>
    <row r="61" ht="14.5">
      <c r="A61" t="s">
        <v>59</v>
      </c>
    </row>
    <row r="63" ht="14.5">
      <c r="A63" s="21" t="s">
        <v>67</v>
      </c>
    </row>
    <row r="64" ht="14.5">
      <c r="A64" t="s">
        <v>68</v>
      </c>
    </row>
    <row r="65" spans="1:2" ht="15" thickBot="1">
      <c r="A65" t="s">
        <v>69</v>
      </c>
      <c r="B65" s="5"/>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8"/>
  <sheetViews>
    <sheetView workbookViewId="0" topLeftCell="A1">
      <selection pane="topLeft" activeCell="A22" sqref="A22"/>
    </sheetView>
  </sheetViews>
  <sheetFormatPr defaultRowHeight="15"/>
  <cols>
    <col min="1" max="1" width="123.428571428571" style="7" customWidth="1"/>
  </cols>
  <sheetData>
    <row r="1" ht="15.5">
      <c r="A1" s="14" t="s">
        <v>33</v>
      </c>
    </row>
    <row r="3" ht="14.5">
      <c r="A3" s="15" t="s">
        <v>0</v>
      </c>
    </row>
    <row r="4" ht="14.5">
      <c r="A4" s="7" t="s">
        <v>34</v>
      </c>
    </row>
    <row r="6" ht="14.5">
      <c r="A6" s="15" t="s">
        <v>74</v>
      </c>
    </row>
    <row r="7" ht="72.5">
      <c r="A7" s="18" t="s">
        <v>77</v>
      </c>
    </row>
    <row r="8" ht="14.5">
      <c r="A8" s="13"/>
    </row>
    <row r="9" ht="14.5">
      <c r="A9" s="16" t="s">
        <v>1</v>
      </c>
    </row>
    <row r="10" ht="93" customHeight="1">
      <c r="A10" s="13" t="s">
        <v>78</v>
      </c>
    </row>
    <row r="11" ht="14.5">
      <c r="A11" s="13"/>
    </row>
    <row r="12" ht="14.5">
      <c r="A12" s="15" t="s">
        <v>35</v>
      </c>
    </row>
    <row r="13" ht="29">
      <c r="A13" s="13" t="s">
        <v>36</v>
      </c>
    </row>
    <row r="14" ht="14.5">
      <c r="A14" s="13"/>
    </row>
    <row r="15" ht="14.5">
      <c r="A15" s="16" t="s">
        <v>26</v>
      </c>
    </row>
    <row r="16" ht="14.5">
      <c r="A16" s="17" t="s">
        <v>73</v>
      </c>
    </row>
    <row r="18" ht="14.5">
      <c r="A18" s="15" t="s">
        <v>37</v>
      </c>
    </row>
    <row r="19" ht="43.5">
      <c r="A19" s="13" t="s">
        <v>38</v>
      </c>
    </row>
    <row r="21" ht="14.5">
      <c r="A21" s="15" t="s">
        <v>29</v>
      </c>
    </row>
    <row r="22" ht="14.5">
      <c r="A22" s="7" t="s">
        <v>94</v>
      </c>
    </row>
    <row r="24" ht="14.5">
      <c r="A24" s="15" t="s">
        <v>70</v>
      </c>
    </row>
    <row r="25" ht="43.5">
      <c r="A25" s="13" t="s">
        <v>71</v>
      </c>
    </row>
    <row r="26" ht="14.5">
      <c r="A26" s="13"/>
    </row>
    <row r="27" ht="14.5">
      <c r="A27" s="15" t="s">
        <v>39</v>
      </c>
    </row>
    <row r="28" ht="58">
      <c r="A28" s="13" t="s">
        <v>40</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G25" sqref="G25"/>
    </sheetView>
  </sheetViews>
  <sheetFormatPr defaultRowHeight="15"/>
  <cols>
    <col min="1" max="1" width="23.2857142857143" customWidth="1"/>
    <col min="3" max="3" width="17.4285714285714" customWidth="1"/>
  </cols>
  <sheetData>
    <row r="1" spans="1:3" ht="14.5">
      <c r="A1" t="s">
        <v>4</v>
      </c>
      <c r="C1" t="s">
        <v>31</v>
      </c>
    </row>
    <row r="2" spans="1:3" ht="14.5">
      <c r="A2" t="s">
        <v>3</v>
      </c>
      <c r="C2" t="s">
        <v>32</v>
      </c>
    </row>
    <row r="3" ht="14.5">
      <c r="A3" t="s">
        <v>5</v>
      </c>
    </row>
    <row r="4" ht="14.5">
      <c r="A4" t="s">
        <v>2</v>
      </c>
    </row>
    <row r="5" ht="14.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